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9840" windowHeight="3990" activeTab="0"/>
  </bookViews>
  <sheets>
    <sheet name="Region" sheetId="1" r:id="rId1"/>
    <sheet name="Service offering" sheetId="2" r:id="rId2"/>
    <sheet name="Project type" sheetId="3" r:id="rId3"/>
    <sheet name="Industry class" sheetId="4" r:id="rId4"/>
    <sheet name="Technology" sheetId="5" r:id="rId5"/>
    <sheet name="Clients" sheetId="6" r:id="rId6"/>
  </sheets>
  <definedNames>
    <definedName name="_xlnm.Print_Area" localSheetId="5">'Clients'!$A$1:$E$11</definedName>
    <definedName name="_xlnm.Print_Area" localSheetId="3">'Industry class'!$A$1:$H$23</definedName>
    <definedName name="_xlnm.Print_Area" localSheetId="2">'Project type'!$A$1:$H$16</definedName>
    <definedName name="_xlnm.Print_Area" localSheetId="0">'Region'!$A$1:$H$17</definedName>
    <definedName name="_xlnm.Print_Area" localSheetId="1">'Service offering'!$A$1:$H$24</definedName>
    <definedName name="_xlnm.Print_Area" localSheetId="4">'Technology'!$A$1:$H$19</definedName>
  </definedNames>
  <calcPr fullCalcOnLoad="1"/>
</workbook>
</file>

<file path=xl/sharedStrings.xml><?xml version="1.0" encoding="utf-8"?>
<sst xmlns="http://schemas.openxmlformats.org/spreadsheetml/2006/main" count="121" uniqueCount="54">
  <si>
    <t>Telecom</t>
  </si>
  <si>
    <t>Re-engineering</t>
  </si>
  <si>
    <t>Products</t>
  </si>
  <si>
    <t>Europe</t>
  </si>
  <si>
    <t>India</t>
  </si>
  <si>
    <t>Total</t>
  </si>
  <si>
    <t>%</t>
  </si>
  <si>
    <t>Fixed Price</t>
  </si>
  <si>
    <t>Time &amp; Materials</t>
  </si>
  <si>
    <t>Manufacturing</t>
  </si>
  <si>
    <t>North America</t>
  </si>
  <si>
    <t>Rest of the world</t>
  </si>
  <si>
    <t>Distributed Systems</t>
  </si>
  <si>
    <t>Mainframe/Mid-range</t>
  </si>
  <si>
    <t>Internet</t>
  </si>
  <si>
    <t>Proprietary Telecom</t>
  </si>
  <si>
    <t>Development</t>
  </si>
  <si>
    <t>Total services</t>
  </si>
  <si>
    <t>Total revenues</t>
  </si>
  <si>
    <t>REVENUE BY GEOGRAPHICAL AREA</t>
  </si>
  <si>
    <t>REVENUE BY SERVICE OFFERING</t>
  </si>
  <si>
    <t>REVENUE BY PROJECT TYPE</t>
  </si>
  <si>
    <t>REVENUE BY INDUSTRY CLASS</t>
  </si>
  <si>
    <t>Active Clients</t>
  </si>
  <si>
    <t>Added during quarter</t>
  </si>
  <si>
    <t>% revenue top-5 clients</t>
  </si>
  <si>
    <t>% revenue top-10 clients</t>
  </si>
  <si>
    <t>Clients accounting for &gt;5% of revenue</t>
  </si>
  <si>
    <t>CLIENT CONCENTRATION</t>
  </si>
  <si>
    <t>This quarter</t>
  </si>
  <si>
    <t>Last Quarter</t>
  </si>
  <si>
    <t>This Quarter last FY</t>
  </si>
  <si>
    <t>Internet / E-commerce related</t>
  </si>
  <si>
    <t>REVENUE BY TECHNOLOGY</t>
  </si>
  <si>
    <t>Others (including CAD/CAM/CAE and embedded systems)</t>
  </si>
  <si>
    <t>Others</t>
  </si>
  <si>
    <t>Maintenance</t>
  </si>
  <si>
    <t>Package implementation</t>
  </si>
  <si>
    <t>Consulting</t>
  </si>
  <si>
    <t>Testing</t>
  </si>
  <si>
    <t>Engineering services</t>
  </si>
  <si>
    <t>Other services</t>
  </si>
  <si>
    <t xml:space="preserve">  Insurance</t>
  </si>
  <si>
    <t xml:space="preserve">  Banking &amp; financial services</t>
  </si>
  <si>
    <t>Insurance, banking &amp;  financial services</t>
  </si>
  <si>
    <t>Retail</t>
  </si>
  <si>
    <t>Transportation &amp; logistics</t>
  </si>
  <si>
    <t>YTD this Year</t>
  </si>
  <si>
    <t>YTD last year</t>
  </si>
  <si>
    <t>YTD - Year-to-date</t>
  </si>
  <si>
    <t>"This quarter" refers to the quarter ended March 31, 2002</t>
  </si>
  <si>
    <t>"Last quarter" refers to the quarter ended December 31, 2001</t>
  </si>
  <si>
    <t>"This quarter last FY" refers to the quarter ended March 31, 2001</t>
  </si>
  <si>
    <t>Energy &amp; Utilities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</si>
</sst>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00"/>
    <numFmt numFmtId="168" formatCode="0.0000"/>
    <numFmt numFmtId="169" formatCode="0.000"/>
    <numFmt numFmtId="170" formatCode="0.0"/>
    <numFmt numFmtId="171" formatCode="0.0000000"/>
    <numFmt numFmtId="172" formatCode="0.000000"/>
    <numFmt numFmtId="173" formatCode="0.000%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 Unicode MS"/>
      <family val="2"/>
    </font>
    <font>
      <sz val="12"/>
      <name val="Arial Unicode MS"/>
      <family val="2"/>
    </font>
    <font>
      <sz val="9"/>
      <name val="Arial Unicode MS"/>
      <family val="2"/>
    </font>
    <font>
      <i/>
      <sz val="12"/>
      <name val="Arial Unicode MS"/>
      <family val="2"/>
    </font>
    <font>
      <b/>
      <i/>
      <sz val="12"/>
      <name val="Arial Unicode MS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166" fontId="3" fillId="0" borderId="2" xfId="21" applyNumberFormat="1" applyFont="1" applyFill="1" applyBorder="1" applyAlignment="1">
      <alignment horizontal="center" vertical="center" wrapText="1"/>
    </xf>
    <xf numFmtId="166" fontId="3" fillId="0" borderId="3" xfId="21" applyNumberFormat="1" applyFont="1" applyFill="1" applyBorder="1" applyAlignment="1">
      <alignment horizontal="center" vertical="center" wrapText="1"/>
    </xf>
    <xf numFmtId="166" fontId="3" fillId="0" borderId="4" xfId="21" applyNumberFormat="1" applyFont="1" applyFill="1" applyBorder="1" applyAlignment="1">
      <alignment horizontal="center" vertical="center" wrapText="1"/>
    </xf>
    <xf numFmtId="166" fontId="3" fillId="0" borderId="5" xfId="21" applyNumberFormat="1" applyFont="1" applyFill="1" applyBorder="1" applyAlignment="1">
      <alignment horizontal="center" vertical="center" wrapText="1"/>
    </xf>
    <xf numFmtId="166" fontId="3" fillId="0" borderId="6" xfId="2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7" xfId="0" applyFont="1" applyFill="1" applyBorder="1" applyAlignment="1">
      <alignment horizontal="center"/>
    </xf>
    <xf numFmtId="166" fontId="3" fillId="0" borderId="8" xfId="21" applyNumberFormat="1" applyFont="1" applyFill="1" applyBorder="1" applyAlignment="1">
      <alignment horizontal="center" vertical="center" wrapText="1"/>
    </xf>
    <xf numFmtId="166" fontId="3" fillId="0" borderId="9" xfId="21" applyNumberFormat="1" applyFont="1" applyFill="1" applyBorder="1" applyAlignment="1">
      <alignment horizontal="center" vertical="center" wrapText="1"/>
    </xf>
    <xf numFmtId="166" fontId="3" fillId="0" borderId="10" xfId="21" applyNumberFormat="1" applyFont="1" applyFill="1" applyBorder="1" applyAlignment="1">
      <alignment horizontal="center" vertical="center" wrapText="1"/>
    </xf>
    <xf numFmtId="166" fontId="3" fillId="0" borderId="11" xfId="2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/>
    </xf>
    <xf numFmtId="166" fontId="4" fillId="0" borderId="12" xfId="21" applyNumberFormat="1" applyFont="1" applyFill="1" applyBorder="1" applyAlignment="1">
      <alignment/>
    </xf>
    <xf numFmtId="166" fontId="4" fillId="0" borderId="13" xfId="21" applyNumberFormat="1" applyFont="1" applyFill="1" applyBorder="1" applyAlignment="1">
      <alignment/>
    </xf>
    <xf numFmtId="0" fontId="4" fillId="0" borderId="0" xfId="0" applyFont="1" applyFill="1" applyAlignment="1">
      <alignment/>
    </xf>
    <xf numFmtId="166" fontId="4" fillId="0" borderId="14" xfId="21" applyNumberFormat="1" applyFont="1" applyFill="1" applyBorder="1" applyAlignment="1">
      <alignment/>
    </xf>
    <xf numFmtId="166" fontId="4" fillId="0" borderId="15" xfId="21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166" fontId="3" fillId="0" borderId="14" xfId="21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66" fontId="3" fillId="0" borderId="0" xfId="21" applyNumberFormat="1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166" fontId="3" fillId="0" borderId="16" xfId="21" applyNumberFormat="1" applyFont="1" applyFill="1" applyBorder="1" applyAlignment="1">
      <alignment horizontal="center" vertical="center" wrapText="1"/>
    </xf>
    <xf numFmtId="166" fontId="3" fillId="0" borderId="17" xfId="2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6" fontId="3" fillId="0" borderId="18" xfId="21" applyNumberFormat="1" applyFont="1" applyFill="1" applyBorder="1" applyAlignment="1">
      <alignment horizontal="center" vertical="center" wrapText="1"/>
    </xf>
    <xf numFmtId="166" fontId="3" fillId="0" borderId="19" xfId="21" applyNumberFormat="1" applyFont="1" applyFill="1" applyBorder="1" applyAlignment="1">
      <alignment horizontal="center" vertical="center" wrapText="1"/>
    </xf>
    <xf numFmtId="166" fontId="3" fillId="0" borderId="20" xfId="21" applyNumberFormat="1" applyFont="1" applyFill="1" applyBorder="1" applyAlignment="1">
      <alignment horizontal="center" vertical="center" wrapText="1"/>
    </xf>
    <xf numFmtId="166" fontId="4" fillId="0" borderId="21" xfId="21" applyNumberFormat="1" applyFont="1" applyFill="1" applyBorder="1" applyAlignment="1">
      <alignment/>
    </xf>
    <xf numFmtId="166" fontId="4" fillId="0" borderId="22" xfId="21" applyNumberFormat="1" applyFont="1" applyFill="1" applyBorder="1" applyAlignment="1">
      <alignment/>
    </xf>
    <xf numFmtId="166" fontId="4" fillId="0" borderId="0" xfId="21" applyNumberFormat="1" applyFont="1" applyFill="1" applyBorder="1" applyAlignment="1">
      <alignment/>
    </xf>
    <xf numFmtId="166" fontId="4" fillId="0" borderId="23" xfId="21" applyNumberFormat="1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166" fontId="3" fillId="0" borderId="21" xfId="21" applyNumberFormat="1" applyFont="1" applyFill="1" applyBorder="1" applyAlignment="1">
      <alignment/>
    </xf>
    <xf numFmtId="166" fontId="3" fillId="0" borderId="15" xfId="21" applyNumberFormat="1" applyFont="1" applyFill="1" applyBorder="1" applyAlignment="1">
      <alignment/>
    </xf>
    <xf numFmtId="166" fontId="3" fillId="0" borderId="23" xfId="21" applyNumberFormat="1" applyFont="1" applyFill="1" applyBorder="1" applyAlignment="1">
      <alignment/>
    </xf>
    <xf numFmtId="166" fontId="3" fillId="0" borderId="24" xfId="21" applyNumberFormat="1" applyFont="1" applyFill="1" applyBorder="1" applyAlignment="1">
      <alignment/>
    </xf>
    <xf numFmtId="166" fontId="4" fillId="0" borderId="0" xfId="21" applyNumberFormat="1" applyFont="1" applyFill="1" applyAlignment="1">
      <alignment/>
    </xf>
    <xf numFmtId="166" fontId="4" fillId="0" borderId="25" xfId="21" applyNumberFormat="1" applyFont="1" applyFill="1" applyBorder="1" applyAlignment="1">
      <alignment/>
    </xf>
    <xf numFmtId="0" fontId="3" fillId="0" borderId="7" xfId="0" applyFont="1" applyFill="1" applyBorder="1" applyAlignment="1">
      <alignment horizontal="center" vertical="center" wrapText="1"/>
    </xf>
    <xf numFmtId="166" fontId="3" fillId="0" borderId="26" xfId="21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6" fontId="4" fillId="0" borderId="27" xfId="21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" xfId="0" applyFont="1" applyFill="1" applyBorder="1" applyAlignment="1">
      <alignment vertical="top" wrapText="1"/>
    </xf>
    <xf numFmtId="166" fontId="4" fillId="0" borderId="27" xfId="21" applyNumberFormat="1" applyFont="1" applyFill="1" applyBorder="1" applyAlignment="1">
      <alignment vertical="top"/>
    </xf>
    <xf numFmtId="166" fontId="4" fillId="0" borderId="15" xfId="21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6" fillId="0" borderId="1" xfId="0" applyFont="1" applyFill="1" applyBorder="1" applyAlignment="1">
      <alignment vertical="top" wrapText="1"/>
    </xf>
    <xf numFmtId="166" fontId="6" fillId="0" borderId="27" xfId="21" applyNumberFormat="1" applyFont="1" applyFill="1" applyBorder="1" applyAlignment="1">
      <alignment vertical="top"/>
    </xf>
    <xf numFmtId="166" fontId="6" fillId="0" borderId="15" xfId="21" applyNumberFormat="1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3" fillId="0" borderId="1" xfId="0" applyFont="1" applyFill="1" applyBorder="1" applyAlignment="1">
      <alignment wrapText="1"/>
    </xf>
    <xf numFmtId="166" fontId="3" fillId="0" borderId="15" xfId="21" applyNumberFormat="1" applyFont="1" applyFill="1" applyBorder="1" applyAlignment="1">
      <alignment vertical="top"/>
    </xf>
    <xf numFmtId="0" fontId="4" fillId="0" borderId="7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166" fontId="3" fillId="0" borderId="27" xfId="21" applyNumberFormat="1" applyFont="1" applyFill="1" applyBorder="1" applyAlignment="1">
      <alignment/>
    </xf>
    <xf numFmtId="166" fontId="4" fillId="0" borderId="18" xfId="21" applyNumberFormat="1" applyFont="1" applyFill="1" applyBorder="1" applyAlignment="1">
      <alignment/>
    </xf>
    <xf numFmtId="166" fontId="4" fillId="0" borderId="10" xfId="21" applyNumberFormat="1" applyFont="1" applyFill="1" applyBorder="1" applyAlignment="1">
      <alignment/>
    </xf>
    <xf numFmtId="166" fontId="3" fillId="0" borderId="28" xfId="21" applyNumberFormat="1" applyFont="1" applyFill="1" applyBorder="1" applyAlignment="1">
      <alignment horizontal="center" vertical="center" wrapText="1"/>
    </xf>
    <xf numFmtId="166" fontId="3" fillId="0" borderId="29" xfId="21" applyNumberFormat="1" applyFont="1" applyFill="1" applyBorder="1" applyAlignment="1">
      <alignment/>
    </xf>
    <xf numFmtId="166" fontId="4" fillId="0" borderId="30" xfId="21" applyNumberFormat="1" applyFont="1" applyFill="1" applyBorder="1" applyAlignment="1">
      <alignment/>
    </xf>
    <xf numFmtId="166" fontId="4" fillId="0" borderId="31" xfId="21" applyNumberFormat="1" applyFont="1" applyFill="1" applyBorder="1" applyAlignment="1">
      <alignment/>
    </xf>
    <xf numFmtId="0" fontId="5" fillId="0" borderId="0" xfId="0" applyFont="1" applyFill="1" applyAlignment="1">
      <alignment wrapTex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166" fontId="4" fillId="0" borderId="33" xfId="21" applyNumberFormat="1" applyFont="1" applyFill="1" applyBorder="1" applyAlignment="1">
      <alignment/>
    </xf>
    <xf numFmtId="166" fontId="4" fillId="0" borderId="34" xfId="21" applyNumberFormat="1" applyFont="1" applyFill="1" applyBorder="1" applyAlignment="1">
      <alignment/>
    </xf>
    <xf numFmtId="166" fontId="3" fillId="0" borderId="34" xfId="21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166" fontId="3" fillId="0" borderId="0" xfId="21" applyNumberFormat="1" applyFont="1" applyFill="1" applyBorder="1" applyAlignment="1">
      <alignment/>
    </xf>
    <xf numFmtId="0" fontId="3" fillId="0" borderId="35" xfId="0" applyFont="1" applyFill="1" applyBorder="1" applyAlignment="1">
      <alignment/>
    </xf>
    <xf numFmtId="166" fontId="3" fillId="0" borderId="19" xfId="21" applyNumberFormat="1" applyFont="1" applyFill="1" applyBorder="1" applyAlignment="1">
      <alignment/>
    </xf>
    <xf numFmtId="166" fontId="3" fillId="0" borderId="36" xfId="21" applyNumberFormat="1" applyFont="1" applyFill="1" applyBorder="1" applyAlignment="1">
      <alignment/>
    </xf>
    <xf numFmtId="0" fontId="4" fillId="0" borderId="37" xfId="0" applyFont="1" applyFill="1" applyBorder="1" applyAlignment="1">
      <alignment horizontal="left"/>
    </xf>
    <xf numFmtId="166" fontId="4" fillId="0" borderId="38" xfId="21" applyNumberFormat="1" applyFont="1" applyFill="1" applyBorder="1" applyAlignment="1">
      <alignment/>
    </xf>
    <xf numFmtId="166" fontId="4" fillId="0" borderId="39" xfId="21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166" fontId="4" fillId="0" borderId="41" xfId="21" applyNumberFormat="1" applyFont="1" applyFill="1" applyBorder="1" applyAlignment="1">
      <alignment/>
    </xf>
    <xf numFmtId="166" fontId="3" fillId="0" borderId="41" xfId="21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166" fontId="4" fillId="0" borderId="23" xfId="21" applyNumberFormat="1" applyFont="1" applyFill="1" applyBorder="1" applyAlignment="1">
      <alignment vertical="top"/>
    </xf>
    <xf numFmtId="166" fontId="4" fillId="0" borderId="34" xfId="21" applyNumberFormat="1" applyFont="1" applyFill="1" applyBorder="1" applyAlignment="1">
      <alignment vertical="top"/>
    </xf>
    <xf numFmtId="166" fontId="6" fillId="0" borderId="23" xfId="21" applyNumberFormat="1" applyFont="1" applyFill="1" applyBorder="1" applyAlignment="1">
      <alignment vertical="top"/>
    </xf>
    <xf numFmtId="166" fontId="6" fillId="0" borderId="34" xfId="21" applyNumberFormat="1" applyFont="1" applyFill="1" applyBorder="1" applyAlignment="1">
      <alignment vertical="top"/>
    </xf>
    <xf numFmtId="166" fontId="3" fillId="0" borderId="23" xfId="21" applyNumberFormat="1" applyFont="1" applyFill="1" applyBorder="1" applyAlignment="1">
      <alignment vertical="top"/>
    </xf>
    <xf numFmtId="166" fontId="3" fillId="0" borderId="34" xfId="21" applyNumberFormat="1" applyFont="1" applyFill="1" applyBorder="1" applyAlignment="1">
      <alignment vertical="top"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166" fontId="4" fillId="0" borderId="27" xfId="0" applyNumberFormat="1" applyFont="1" applyFill="1" applyBorder="1" applyAlignment="1">
      <alignment/>
    </xf>
    <xf numFmtId="166" fontId="4" fillId="0" borderId="34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166" fontId="4" fillId="0" borderId="40" xfId="21" applyNumberFormat="1" applyFont="1" applyFill="1" applyBorder="1" applyAlignment="1">
      <alignment/>
    </xf>
    <xf numFmtId="166" fontId="4" fillId="0" borderId="9" xfId="21" applyNumberFormat="1" applyFont="1" applyFill="1" applyBorder="1" applyAlignment="1">
      <alignment/>
    </xf>
    <xf numFmtId="166" fontId="4" fillId="0" borderId="26" xfId="21" applyNumberFormat="1" applyFont="1" applyFill="1" applyBorder="1" applyAlignment="1">
      <alignment/>
    </xf>
    <xf numFmtId="166" fontId="4" fillId="0" borderId="11" xfId="21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7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6" sqref="G16"/>
    </sheetView>
  </sheetViews>
  <sheetFormatPr defaultColWidth="9.140625" defaultRowHeight="12.75"/>
  <cols>
    <col min="1" max="1" width="4.57421875" style="1" customWidth="1"/>
    <col min="2" max="2" width="28.8515625" style="1" customWidth="1"/>
    <col min="3" max="7" width="14.7109375" style="1" customWidth="1"/>
    <col min="8" max="8" width="4.57421875" style="1" customWidth="1"/>
    <col min="9" max="16384" width="7.8515625" style="1" customWidth="1"/>
  </cols>
  <sheetData>
    <row r="1" ht="18" thickBot="1"/>
    <row r="2" spans="2:7" ht="33" customHeight="1" thickBot="1">
      <c r="B2" s="81" t="s">
        <v>19</v>
      </c>
      <c r="C2" s="82"/>
      <c r="D2" s="82"/>
      <c r="E2" s="82"/>
      <c r="F2" s="82"/>
      <c r="G2" s="83"/>
    </row>
    <row r="3" spans="2:7" s="8" customFormat="1" ht="54.75" customHeight="1">
      <c r="B3" s="2"/>
      <c r="C3" s="3" t="s">
        <v>29</v>
      </c>
      <c r="D3" s="4" t="s">
        <v>30</v>
      </c>
      <c r="E3" s="5" t="s">
        <v>31</v>
      </c>
      <c r="F3" s="6" t="s">
        <v>47</v>
      </c>
      <c r="G3" s="7" t="s">
        <v>48</v>
      </c>
    </row>
    <row r="4" spans="2:7" s="8" customFormat="1" ht="18" thickBot="1">
      <c r="B4" s="9"/>
      <c r="C4" s="10" t="s">
        <v>6</v>
      </c>
      <c r="D4" s="11" t="s">
        <v>6</v>
      </c>
      <c r="E4" s="12" t="s">
        <v>6</v>
      </c>
      <c r="F4" s="12" t="s">
        <v>6</v>
      </c>
      <c r="G4" s="13" t="s">
        <v>6</v>
      </c>
    </row>
    <row r="5" spans="2:7" s="17" customFormat="1" ht="17.25">
      <c r="B5" s="14" t="s">
        <v>10</v>
      </c>
      <c r="C5" s="15">
        <v>0.707</v>
      </c>
      <c r="D5" s="15">
        <v>0.709</v>
      </c>
      <c r="E5" s="15">
        <v>0.716</v>
      </c>
      <c r="F5" s="16">
        <v>0.712</v>
      </c>
      <c r="G5" s="87">
        <v>0.735</v>
      </c>
    </row>
    <row r="6" spans="2:7" s="17" customFormat="1" ht="17.25">
      <c r="B6" s="14" t="s">
        <v>3</v>
      </c>
      <c r="C6" s="18">
        <v>0.197</v>
      </c>
      <c r="D6" s="18">
        <v>0.194</v>
      </c>
      <c r="E6" s="18">
        <v>0.205</v>
      </c>
      <c r="F6" s="19">
        <v>0.195</v>
      </c>
      <c r="G6" s="88">
        <v>0.188</v>
      </c>
    </row>
    <row r="7" spans="2:7" s="17" customFormat="1" ht="17.25">
      <c r="B7" s="14" t="s">
        <v>4</v>
      </c>
      <c r="C7" s="18">
        <v>0.016</v>
      </c>
      <c r="D7" s="18">
        <v>0.019</v>
      </c>
      <c r="E7" s="18">
        <v>0.017</v>
      </c>
      <c r="F7" s="19">
        <v>0.02</v>
      </c>
      <c r="G7" s="88">
        <v>0.014</v>
      </c>
    </row>
    <row r="8" spans="2:7" s="17" customFormat="1" ht="17.25">
      <c r="B8" s="14" t="s">
        <v>11</v>
      </c>
      <c r="C8" s="18">
        <v>0.08</v>
      </c>
      <c r="D8" s="18">
        <v>0.078</v>
      </c>
      <c r="E8" s="18">
        <v>0.062</v>
      </c>
      <c r="F8" s="18">
        <v>0.073</v>
      </c>
      <c r="G8" s="88">
        <v>0.063</v>
      </c>
    </row>
    <row r="9" spans="2:7" s="17" customFormat="1" ht="17.25">
      <c r="B9" s="14"/>
      <c r="C9" s="18"/>
      <c r="D9" s="18"/>
      <c r="E9" s="18"/>
      <c r="F9" s="19"/>
      <c r="G9" s="88"/>
    </row>
    <row r="10" spans="2:7" ht="17.25">
      <c r="B10" s="20" t="s">
        <v>5</v>
      </c>
      <c r="C10" s="21">
        <f>SUM(C5:C8)</f>
        <v>0.9999999999999999</v>
      </c>
      <c r="D10" s="21">
        <f>SUM(D5:D8)</f>
        <v>1</v>
      </c>
      <c r="E10" s="21">
        <f>SUM(E5:E8)</f>
        <v>1</v>
      </c>
      <c r="F10" s="21">
        <f>SUM(F5:F8)</f>
        <v>1</v>
      </c>
      <c r="G10" s="89">
        <f>SUM(G5:G8)</f>
        <v>1</v>
      </c>
    </row>
    <row r="11" spans="2:7" s="17" customFormat="1" ht="18" thickBot="1">
      <c r="B11" s="22"/>
      <c r="C11" s="23"/>
      <c r="D11" s="23"/>
      <c r="E11" s="24"/>
      <c r="F11" s="24"/>
      <c r="G11" s="90"/>
    </row>
    <row r="12" spans="2:5" s="17" customFormat="1" ht="17.25">
      <c r="B12" s="25"/>
      <c r="C12" s="25"/>
      <c r="D12" s="25"/>
      <c r="E12" s="25"/>
    </row>
    <row r="13" s="17" customFormat="1" ht="17.25">
      <c r="B13" s="26" t="s">
        <v>50</v>
      </c>
    </row>
    <row r="14" spans="2:5" s="17" customFormat="1" ht="17.25">
      <c r="B14" s="26" t="s">
        <v>51</v>
      </c>
      <c r="C14" s="26"/>
      <c r="D14" s="26"/>
      <c r="E14" s="26"/>
    </row>
    <row r="15" spans="2:5" ht="17.25">
      <c r="B15" s="80" t="s">
        <v>52</v>
      </c>
      <c r="C15" s="80"/>
      <c r="D15" s="80"/>
      <c r="E15" s="80"/>
    </row>
    <row r="16" spans="2:5" ht="17.25">
      <c r="B16" s="80" t="s">
        <v>49</v>
      </c>
      <c r="C16" s="80"/>
      <c r="D16" s="80"/>
      <c r="E16" s="80"/>
    </row>
    <row r="17" spans="2:5" ht="17.25">
      <c r="B17" s="80"/>
      <c r="C17" s="80"/>
      <c r="D17" s="80"/>
      <c r="E17" s="80"/>
    </row>
  </sheetData>
  <mergeCells count="4">
    <mergeCell ref="B17:E17"/>
    <mergeCell ref="B15:E15"/>
    <mergeCell ref="B16:E16"/>
    <mergeCell ref="B2:G2"/>
  </mergeCells>
  <printOptions horizontalCentered="1" verticalCentered="1"/>
  <pageMargins left="0.5" right="0.5" top="1" bottom="1" header="0.5" footer="0.5"/>
  <pageSetup fitToHeight="1" fitToWidth="1" horizontalDpi="600" verticalDpi="600" orientation="landscape" paperSize="9" scale="96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4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7109375" style="1" customWidth="1"/>
    <col min="2" max="2" width="33.8515625" style="1" customWidth="1"/>
    <col min="3" max="5" width="14.7109375" style="27" customWidth="1"/>
    <col min="6" max="7" width="14.7109375" style="1" customWidth="1"/>
    <col min="8" max="8" width="3.7109375" style="1" customWidth="1"/>
    <col min="9" max="16384" width="7.8515625" style="1" customWidth="1"/>
  </cols>
  <sheetData>
    <row r="1" ht="18" thickBot="1"/>
    <row r="2" spans="2:7" ht="33" customHeight="1" thickBot="1">
      <c r="B2" s="81" t="s">
        <v>20</v>
      </c>
      <c r="C2" s="82"/>
      <c r="D2" s="82"/>
      <c r="E2" s="82"/>
      <c r="F2" s="82"/>
      <c r="G2" s="83"/>
    </row>
    <row r="3" spans="2:7" s="31" customFormat="1" ht="47.25" customHeight="1">
      <c r="B3" s="28"/>
      <c r="C3" s="29" t="s">
        <v>29</v>
      </c>
      <c r="D3" s="30" t="s">
        <v>30</v>
      </c>
      <c r="E3" s="4" t="s">
        <v>31</v>
      </c>
      <c r="F3" s="5" t="s">
        <v>47</v>
      </c>
      <c r="G3" s="7" t="s">
        <v>48</v>
      </c>
    </row>
    <row r="4" spans="2:7" s="8" customFormat="1" ht="18" thickBot="1">
      <c r="B4" s="9"/>
      <c r="C4" s="32" t="s">
        <v>6</v>
      </c>
      <c r="D4" s="12" t="s">
        <v>6</v>
      </c>
      <c r="E4" s="33" t="s">
        <v>6</v>
      </c>
      <c r="F4" s="11" t="s">
        <v>6</v>
      </c>
      <c r="G4" s="34" t="s">
        <v>6</v>
      </c>
    </row>
    <row r="5" spans="2:7" s="17" customFormat="1" ht="17.25">
      <c r="B5" s="14"/>
      <c r="C5" s="50"/>
      <c r="D5" s="16"/>
      <c r="E5" s="36"/>
      <c r="F5" s="36"/>
      <c r="G5" s="87"/>
    </row>
    <row r="6" spans="2:7" s="17" customFormat="1" ht="17.25">
      <c r="B6" s="14" t="s">
        <v>16</v>
      </c>
      <c r="C6" s="50">
        <v>0.316</v>
      </c>
      <c r="D6" s="19">
        <v>0.317</v>
      </c>
      <c r="E6" s="38">
        <v>0.348</v>
      </c>
      <c r="F6" s="38">
        <v>0.32</v>
      </c>
      <c r="G6" s="88">
        <v>0.4</v>
      </c>
    </row>
    <row r="7" spans="2:7" s="17" customFormat="1" ht="17.25">
      <c r="B7" s="14" t="s">
        <v>36</v>
      </c>
      <c r="C7" s="50">
        <v>0.298</v>
      </c>
      <c r="D7" s="19">
        <v>0.282</v>
      </c>
      <c r="E7" s="38">
        <v>0.275</v>
      </c>
      <c r="F7" s="38">
        <v>0.29</v>
      </c>
      <c r="G7" s="88">
        <v>0.254</v>
      </c>
    </row>
    <row r="8" spans="2:7" s="17" customFormat="1" ht="17.25">
      <c r="B8" s="14" t="s">
        <v>1</v>
      </c>
      <c r="C8" s="50">
        <v>0.078</v>
      </c>
      <c r="D8" s="19">
        <v>0.106</v>
      </c>
      <c r="E8" s="38">
        <v>0.1</v>
      </c>
      <c r="F8" s="38">
        <v>0.101</v>
      </c>
      <c r="G8" s="88">
        <v>0.093</v>
      </c>
    </row>
    <row r="9" spans="2:7" s="17" customFormat="1" ht="17.25">
      <c r="B9" s="14" t="s">
        <v>37</v>
      </c>
      <c r="C9" s="50">
        <v>0.11</v>
      </c>
      <c r="D9" s="19">
        <v>0.106</v>
      </c>
      <c r="E9" s="38">
        <v>0.084</v>
      </c>
      <c r="F9" s="38">
        <v>0.098</v>
      </c>
      <c r="G9" s="88">
        <v>0.072</v>
      </c>
    </row>
    <row r="10" spans="2:7" s="17" customFormat="1" ht="17.25">
      <c r="B10" s="14" t="s">
        <v>38</v>
      </c>
      <c r="C10" s="50">
        <v>0.038</v>
      </c>
      <c r="D10" s="19">
        <v>0.037</v>
      </c>
      <c r="E10" s="38">
        <v>0.049</v>
      </c>
      <c r="F10" s="38">
        <v>0.042</v>
      </c>
      <c r="G10" s="88">
        <v>0.049</v>
      </c>
    </row>
    <row r="11" spans="2:7" s="17" customFormat="1" ht="17.25">
      <c r="B11" s="14" t="s">
        <v>39</v>
      </c>
      <c r="C11" s="50">
        <v>0.029</v>
      </c>
      <c r="D11" s="19">
        <v>0.027</v>
      </c>
      <c r="E11" s="38">
        <v>0.03</v>
      </c>
      <c r="F11" s="38">
        <v>0.029</v>
      </c>
      <c r="G11" s="88">
        <v>0.029</v>
      </c>
    </row>
    <row r="12" spans="2:7" s="17" customFormat="1" ht="17.25">
      <c r="B12" s="14" t="s">
        <v>40</v>
      </c>
      <c r="C12" s="50">
        <v>0.028</v>
      </c>
      <c r="D12" s="19">
        <v>0.029</v>
      </c>
      <c r="E12" s="38">
        <v>0.019</v>
      </c>
      <c r="F12" s="38">
        <v>0.026</v>
      </c>
      <c r="G12" s="88">
        <v>0.017</v>
      </c>
    </row>
    <row r="13" spans="2:7" s="17" customFormat="1" ht="17.25">
      <c r="B13" s="39" t="s">
        <v>41</v>
      </c>
      <c r="C13" s="50">
        <v>0.056</v>
      </c>
      <c r="D13" s="19">
        <v>0.055</v>
      </c>
      <c r="E13" s="38">
        <v>0.071</v>
      </c>
      <c r="F13" s="38">
        <v>0.054</v>
      </c>
      <c r="G13" s="88">
        <v>0.061</v>
      </c>
    </row>
    <row r="14" spans="2:7" s="17" customFormat="1" ht="17.25">
      <c r="B14" s="20" t="s">
        <v>17</v>
      </c>
      <c r="C14" s="73">
        <f>SUM(C6:C13)</f>
        <v>0.9530000000000001</v>
      </c>
      <c r="D14" s="41">
        <f>SUM(D6:D13)</f>
        <v>0.9590000000000001</v>
      </c>
      <c r="E14" s="91">
        <f>SUM(E6:E13)</f>
        <v>0.976</v>
      </c>
      <c r="F14" s="42">
        <f>SUM(F6:F13)</f>
        <v>0.9600000000000001</v>
      </c>
      <c r="G14" s="89">
        <f>SUM(G6:G13)</f>
        <v>0.9750000000000001</v>
      </c>
    </row>
    <row r="15" spans="2:7" s="17" customFormat="1" ht="17.25">
      <c r="B15" s="14" t="s">
        <v>2</v>
      </c>
      <c r="C15" s="50">
        <v>0.047</v>
      </c>
      <c r="D15" s="19">
        <v>0.041</v>
      </c>
      <c r="E15" s="38">
        <v>0.024</v>
      </c>
      <c r="F15" s="38">
        <v>0.04</v>
      </c>
      <c r="G15" s="88">
        <v>0.025</v>
      </c>
    </row>
    <row r="16" spans="2:7" s="17" customFormat="1" ht="18" thickBot="1">
      <c r="B16" s="92" t="s">
        <v>18</v>
      </c>
      <c r="C16" s="77">
        <f>+C14+C15</f>
        <v>1</v>
      </c>
      <c r="D16" s="93">
        <f>+D14+D15</f>
        <v>1</v>
      </c>
      <c r="E16" s="43">
        <f>+E14+E15</f>
        <v>1</v>
      </c>
      <c r="F16" s="43">
        <f>+F14+F15</f>
        <v>1</v>
      </c>
      <c r="G16" s="94">
        <f>+G14+G15</f>
        <v>1</v>
      </c>
    </row>
    <row r="17" spans="3:7" s="17" customFormat="1" ht="18" thickBot="1">
      <c r="C17" s="44"/>
      <c r="D17" s="79"/>
      <c r="E17" s="44"/>
      <c r="F17" s="37"/>
      <c r="G17" s="44"/>
    </row>
    <row r="18" spans="2:7" ht="18" thickBot="1">
      <c r="B18" s="95" t="s">
        <v>32</v>
      </c>
      <c r="C18" s="78">
        <v>0.224</v>
      </c>
      <c r="D18" s="45">
        <v>0.231</v>
      </c>
      <c r="E18" s="96">
        <v>0.258</v>
      </c>
      <c r="F18" s="45">
        <v>0.23</v>
      </c>
      <c r="G18" s="97">
        <v>0.284</v>
      </c>
    </row>
    <row r="20" spans="2:5" ht="17.25">
      <c r="B20" s="26" t="s">
        <v>50</v>
      </c>
      <c r="C20" s="17"/>
      <c r="D20" s="17"/>
      <c r="E20" s="17"/>
    </row>
    <row r="21" spans="2:5" ht="17.25">
      <c r="B21" s="26" t="s">
        <v>51</v>
      </c>
      <c r="C21" s="26"/>
      <c r="D21" s="26"/>
      <c r="E21" s="26"/>
    </row>
    <row r="22" spans="2:5" ht="15.75" customHeight="1">
      <c r="B22" s="80" t="s">
        <v>52</v>
      </c>
      <c r="C22" s="80"/>
      <c r="D22" s="80"/>
      <c r="E22" s="80"/>
    </row>
    <row r="23" spans="2:5" ht="17.25">
      <c r="B23" s="80" t="s">
        <v>49</v>
      </c>
      <c r="C23" s="80"/>
      <c r="D23" s="80"/>
      <c r="E23" s="80"/>
    </row>
    <row r="24" spans="2:5" ht="17.25">
      <c r="B24" s="80"/>
      <c r="C24" s="80"/>
      <c r="D24" s="80"/>
      <c r="E24" s="80"/>
    </row>
  </sheetData>
  <mergeCells count="4">
    <mergeCell ref="B24:E24"/>
    <mergeCell ref="B22:E22"/>
    <mergeCell ref="B23:E23"/>
    <mergeCell ref="B2:G2"/>
  </mergeCells>
  <printOptions horizontalCentered="1" verticalCentered="1"/>
  <pageMargins left="0.5" right="0.5" top="1" bottom="1" header="0.5" footer="0.5"/>
  <pageSetup fitToHeight="1" fitToWidth="1" horizontalDpi="600" verticalDpi="600" orientation="landscape" paperSize="9" scale="96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3.7109375" style="1" customWidth="1"/>
    <col min="2" max="2" width="31.421875" style="1" customWidth="1"/>
    <col min="3" max="7" width="14.7109375" style="1" customWidth="1"/>
    <col min="8" max="8" width="3.7109375" style="1" customWidth="1"/>
    <col min="9" max="16384" width="7.8515625" style="1" customWidth="1"/>
  </cols>
  <sheetData>
    <row r="1" ht="18" thickBot="1"/>
    <row r="2" spans="2:7" ht="33" customHeight="1" thickBot="1">
      <c r="B2" s="81" t="s">
        <v>21</v>
      </c>
      <c r="C2" s="82"/>
      <c r="D2" s="82"/>
      <c r="E2" s="82"/>
      <c r="F2" s="82"/>
      <c r="G2" s="83"/>
    </row>
    <row r="3" spans="2:7" s="8" customFormat="1" ht="55.5" customHeight="1">
      <c r="B3" s="2"/>
      <c r="C3" s="29" t="s">
        <v>29</v>
      </c>
      <c r="D3" s="30" t="s">
        <v>30</v>
      </c>
      <c r="E3" s="4" t="s">
        <v>31</v>
      </c>
      <c r="F3" s="5" t="s">
        <v>47</v>
      </c>
      <c r="G3" s="7" t="s">
        <v>48</v>
      </c>
    </row>
    <row r="4" spans="2:7" s="31" customFormat="1" ht="18" thickBot="1">
      <c r="B4" s="46"/>
      <c r="C4" s="32" t="s">
        <v>6</v>
      </c>
      <c r="D4" s="11" t="s">
        <v>6</v>
      </c>
      <c r="E4" s="47" t="s">
        <v>6</v>
      </c>
      <c r="F4" s="12" t="s">
        <v>6</v>
      </c>
      <c r="G4" s="13" t="s">
        <v>6</v>
      </c>
    </row>
    <row r="5" spans="2:7" s="8" customFormat="1" ht="17.25">
      <c r="B5" s="2"/>
      <c r="C5" s="48"/>
      <c r="D5" s="98"/>
      <c r="E5" s="99"/>
      <c r="F5" s="49"/>
      <c r="G5" s="100"/>
    </row>
    <row r="6" spans="2:7" s="17" customFormat="1" ht="17.25">
      <c r="B6" s="14" t="s">
        <v>7</v>
      </c>
      <c r="C6" s="50">
        <v>0.34</v>
      </c>
      <c r="D6" s="19">
        <v>0.351</v>
      </c>
      <c r="E6" s="38">
        <v>0.286</v>
      </c>
      <c r="F6" s="19">
        <v>0.316</v>
      </c>
      <c r="G6" s="101">
        <v>0.282</v>
      </c>
    </row>
    <row r="7" spans="2:7" s="17" customFormat="1" ht="17.25">
      <c r="B7" s="14" t="s">
        <v>8</v>
      </c>
      <c r="C7" s="50">
        <v>0.66</v>
      </c>
      <c r="D7" s="19">
        <v>0.649</v>
      </c>
      <c r="E7" s="38">
        <v>0.714</v>
      </c>
      <c r="F7" s="19">
        <v>0.684</v>
      </c>
      <c r="G7" s="101">
        <v>0.718</v>
      </c>
    </row>
    <row r="8" spans="2:7" s="17" customFormat="1" ht="17.25">
      <c r="B8" s="14"/>
      <c r="C8" s="35"/>
      <c r="D8" s="18"/>
      <c r="E8" s="38"/>
      <c r="F8" s="19"/>
      <c r="G8" s="101"/>
    </row>
    <row r="9" spans="2:7" ht="17.25">
      <c r="B9" s="20" t="s">
        <v>5</v>
      </c>
      <c r="C9" s="40">
        <f>+C6+C7</f>
        <v>1</v>
      </c>
      <c r="D9" s="21">
        <f>+D6+D7</f>
        <v>1</v>
      </c>
      <c r="E9" s="42">
        <f>+E6+E7</f>
        <v>1</v>
      </c>
      <c r="F9" s="41">
        <f>+F6+F7</f>
        <v>1</v>
      </c>
      <c r="G9" s="102">
        <f>+G6+G7</f>
        <v>1</v>
      </c>
    </row>
    <row r="10" spans="2:7" s="17" customFormat="1" ht="18" thickBot="1">
      <c r="B10" s="22"/>
      <c r="C10" s="51"/>
      <c r="D10" s="23"/>
      <c r="E10" s="103"/>
      <c r="F10" s="24"/>
      <c r="G10" s="104"/>
    </row>
    <row r="11" s="17" customFormat="1" ht="17.25"/>
    <row r="12" s="17" customFormat="1" ht="17.25">
      <c r="B12" s="26" t="s">
        <v>50</v>
      </c>
    </row>
    <row r="13" spans="2:5" s="17" customFormat="1" ht="17.25">
      <c r="B13" s="26" t="s">
        <v>51</v>
      </c>
      <c r="C13" s="26"/>
      <c r="D13" s="26"/>
      <c r="E13" s="26"/>
    </row>
    <row r="14" spans="2:5" ht="15.75" customHeight="1">
      <c r="B14" s="80" t="s">
        <v>52</v>
      </c>
      <c r="C14" s="80"/>
      <c r="D14" s="80"/>
      <c r="E14" s="80"/>
    </row>
    <row r="15" spans="2:5" ht="17.25">
      <c r="B15" s="80" t="s">
        <v>49</v>
      </c>
      <c r="C15" s="80"/>
      <c r="D15" s="80"/>
      <c r="E15" s="80"/>
    </row>
    <row r="16" spans="2:5" ht="17.25">
      <c r="B16" s="80"/>
      <c r="C16" s="80"/>
      <c r="D16" s="80"/>
      <c r="E16" s="80"/>
    </row>
  </sheetData>
  <mergeCells count="4">
    <mergeCell ref="B16:E16"/>
    <mergeCell ref="B14:E14"/>
    <mergeCell ref="B15:E15"/>
    <mergeCell ref="B2:G2"/>
  </mergeCells>
  <printOptions horizontalCentered="1" verticalCentered="1"/>
  <pageMargins left="0.5" right="0.5" top="1" bottom="1" header="0.5" footer="0.5"/>
  <pageSetup fitToHeight="1" fitToWidth="1" horizontalDpi="600" verticalDpi="600" orientation="landscape" paperSize="9" scale="96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6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6" sqref="G16"/>
    </sheetView>
  </sheetViews>
  <sheetFormatPr defaultColWidth="9.140625" defaultRowHeight="12.75"/>
  <cols>
    <col min="1" max="1" width="4.28125" style="1" customWidth="1"/>
    <col min="2" max="2" width="36.00390625" style="52" customWidth="1"/>
    <col min="3" max="7" width="14.7109375" style="1" customWidth="1"/>
    <col min="8" max="8" width="4.28125" style="1" customWidth="1"/>
    <col min="9" max="16384" width="7.8515625" style="1" customWidth="1"/>
  </cols>
  <sheetData>
    <row r="1" ht="18" thickBot="1"/>
    <row r="2" spans="2:7" ht="33" customHeight="1" thickBot="1">
      <c r="B2" s="84" t="s">
        <v>22</v>
      </c>
      <c r="C2" s="85"/>
      <c r="D2" s="85"/>
      <c r="E2" s="85"/>
      <c r="F2" s="85"/>
      <c r="G2" s="86"/>
    </row>
    <row r="3" spans="2:7" s="8" customFormat="1" ht="59.25" customHeight="1">
      <c r="B3" s="53"/>
      <c r="C3" s="29" t="s">
        <v>29</v>
      </c>
      <c r="D3" s="30" t="s">
        <v>30</v>
      </c>
      <c r="E3" s="4" t="s">
        <v>31</v>
      </c>
      <c r="F3" s="5" t="s">
        <v>47</v>
      </c>
      <c r="G3" s="7" t="s">
        <v>48</v>
      </c>
    </row>
    <row r="4" spans="2:7" s="8" customFormat="1" ht="18" thickBot="1">
      <c r="B4" s="54"/>
      <c r="C4" s="32" t="s">
        <v>6</v>
      </c>
      <c r="D4" s="11" t="s">
        <v>6</v>
      </c>
      <c r="E4" s="47" t="s">
        <v>6</v>
      </c>
      <c r="F4" s="12" t="s">
        <v>6</v>
      </c>
      <c r="G4" s="34" t="s">
        <v>6</v>
      </c>
    </row>
    <row r="5" spans="2:7" s="17" customFormat="1" ht="17.25">
      <c r="B5" s="39"/>
      <c r="C5" s="55"/>
      <c r="D5" s="105"/>
      <c r="E5" s="106"/>
      <c r="F5" s="56"/>
      <c r="G5" s="107"/>
    </row>
    <row r="6" spans="2:7" s="60" customFormat="1" ht="17.25">
      <c r="B6" s="57" t="s">
        <v>9</v>
      </c>
      <c r="C6" s="58">
        <v>0.172</v>
      </c>
      <c r="D6" s="59">
        <v>0.159</v>
      </c>
      <c r="E6" s="108">
        <v>0.179</v>
      </c>
      <c r="F6" s="59">
        <v>0.171</v>
      </c>
      <c r="G6" s="109">
        <v>0.178</v>
      </c>
    </row>
    <row r="7" spans="2:7" s="60" customFormat="1" ht="34.5">
      <c r="B7" s="57" t="s">
        <v>44</v>
      </c>
      <c r="C7" s="58">
        <f>+C8+C9</f>
        <v>0.373</v>
      </c>
      <c r="D7" s="59">
        <f>+D8+D9</f>
        <v>0.34199999999999997</v>
      </c>
      <c r="E7" s="108">
        <f>+E8+E9</f>
        <v>0.336</v>
      </c>
      <c r="F7" s="59">
        <f>+F8+F9</f>
        <v>0.367</v>
      </c>
      <c r="G7" s="109">
        <f>+G8+G9</f>
        <v>0.33699999999999997</v>
      </c>
    </row>
    <row r="8" spans="2:7" s="64" customFormat="1" ht="17.25">
      <c r="B8" s="61" t="s">
        <v>42</v>
      </c>
      <c r="C8" s="62">
        <v>0.155</v>
      </c>
      <c r="D8" s="63">
        <v>0.157</v>
      </c>
      <c r="E8" s="110">
        <v>0.138</v>
      </c>
      <c r="F8" s="63">
        <v>0.163</v>
      </c>
      <c r="G8" s="111">
        <v>0.142</v>
      </c>
    </row>
    <row r="9" spans="2:7" s="64" customFormat="1" ht="17.25">
      <c r="B9" s="61" t="s">
        <v>43</v>
      </c>
      <c r="C9" s="62">
        <v>0.218</v>
      </c>
      <c r="D9" s="63">
        <v>0.185</v>
      </c>
      <c r="E9" s="110">
        <v>0.198</v>
      </c>
      <c r="F9" s="63">
        <v>0.204</v>
      </c>
      <c r="G9" s="111">
        <v>0.195</v>
      </c>
    </row>
    <row r="10" spans="2:7" s="65" customFormat="1" ht="17.25">
      <c r="B10" s="57" t="s">
        <v>0</v>
      </c>
      <c r="C10" s="58">
        <v>0.154</v>
      </c>
      <c r="D10" s="59">
        <v>0.151</v>
      </c>
      <c r="E10" s="108">
        <v>0.183</v>
      </c>
      <c r="F10" s="59">
        <v>0.156</v>
      </c>
      <c r="G10" s="109">
        <v>0.184</v>
      </c>
    </row>
    <row r="11" spans="2:7" s="65" customFormat="1" ht="17.25">
      <c r="B11" s="57" t="s">
        <v>45</v>
      </c>
      <c r="C11" s="58">
        <v>0.129</v>
      </c>
      <c r="D11" s="59">
        <v>0.136</v>
      </c>
      <c r="E11" s="108">
        <v>0.111</v>
      </c>
      <c r="F11" s="59">
        <v>0.123</v>
      </c>
      <c r="G11" s="109">
        <v>0.091</v>
      </c>
    </row>
    <row r="12" spans="2:7" s="65" customFormat="1" ht="17.25">
      <c r="B12" s="57" t="s">
        <v>53</v>
      </c>
      <c r="C12" s="58">
        <v>0.015</v>
      </c>
      <c r="D12" s="59">
        <v>0.027</v>
      </c>
      <c r="E12" s="108">
        <v>0.016</v>
      </c>
      <c r="F12" s="59">
        <v>0.02</v>
      </c>
      <c r="G12" s="109">
        <v>0.014</v>
      </c>
    </row>
    <row r="13" spans="2:7" s="65" customFormat="1" ht="17.25">
      <c r="B13" s="57" t="s">
        <v>46</v>
      </c>
      <c r="C13" s="58">
        <v>0.034</v>
      </c>
      <c r="D13" s="59">
        <v>0.023</v>
      </c>
      <c r="E13" s="108">
        <v>0.021</v>
      </c>
      <c r="F13" s="59">
        <v>0.027</v>
      </c>
      <c r="G13" s="109">
        <v>0.022</v>
      </c>
    </row>
    <row r="14" spans="2:7" s="65" customFormat="1" ht="17.25">
      <c r="B14" s="57" t="s">
        <v>35</v>
      </c>
      <c r="C14" s="58">
        <v>0.123</v>
      </c>
      <c r="D14" s="59">
        <v>0.162</v>
      </c>
      <c r="E14" s="108">
        <v>0.154</v>
      </c>
      <c r="F14" s="59">
        <v>0.136</v>
      </c>
      <c r="G14" s="109">
        <v>0.174</v>
      </c>
    </row>
    <row r="15" spans="2:7" s="17" customFormat="1" ht="17.25">
      <c r="B15" s="39"/>
      <c r="C15" s="35"/>
      <c r="D15" s="18"/>
      <c r="E15" s="38"/>
      <c r="F15" s="19"/>
      <c r="G15" s="88"/>
    </row>
    <row r="16" spans="2:7" ht="17.25">
      <c r="B16" s="66" t="s">
        <v>5</v>
      </c>
      <c r="C16" s="67">
        <f>C6+C7+C10+C11+C12+C13+C14</f>
        <v>1</v>
      </c>
      <c r="D16" s="67">
        <f>D6+D7+D10+D11+D12+D13+D14</f>
        <v>1</v>
      </c>
      <c r="E16" s="112">
        <f>E6+E7+E10+E11+E12+E13+E14</f>
        <v>1</v>
      </c>
      <c r="F16" s="67">
        <f>F6+F7+F10+F11+F12+F13+F14</f>
        <v>1</v>
      </c>
      <c r="G16" s="113">
        <f>G6+G7+G10+G11+G12+G13+G14</f>
        <v>0.9999999999999998</v>
      </c>
    </row>
    <row r="17" spans="2:7" s="17" customFormat="1" ht="18" thickBot="1">
      <c r="B17" s="68"/>
      <c r="C17" s="51"/>
      <c r="D17" s="23"/>
      <c r="E17" s="103"/>
      <c r="F17" s="24"/>
      <c r="G17" s="90"/>
    </row>
    <row r="19" spans="2:5" ht="17.25">
      <c r="B19" s="26" t="s">
        <v>50</v>
      </c>
      <c r="C19" s="17"/>
      <c r="D19" s="17"/>
      <c r="E19" s="17"/>
    </row>
    <row r="20" spans="2:5" ht="17.25">
      <c r="B20" s="26" t="s">
        <v>51</v>
      </c>
      <c r="C20" s="26"/>
      <c r="D20" s="26"/>
      <c r="E20" s="26"/>
    </row>
    <row r="21" spans="2:5" ht="15.75" customHeight="1">
      <c r="B21" s="80" t="s">
        <v>52</v>
      </c>
      <c r="C21" s="80"/>
      <c r="D21" s="80"/>
      <c r="E21" s="80"/>
    </row>
    <row r="22" spans="2:5" ht="17.25">
      <c r="B22" s="80" t="s">
        <v>49</v>
      </c>
      <c r="C22" s="80"/>
      <c r="D22" s="80"/>
      <c r="E22" s="80"/>
    </row>
    <row r="23" spans="2:5" ht="17.25">
      <c r="B23" s="80"/>
      <c r="C23" s="80"/>
      <c r="D23" s="80"/>
      <c r="E23" s="80"/>
    </row>
    <row r="24" ht="17.25">
      <c r="B24" s="69"/>
    </row>
    <row r="25" ht="17.25">
      <c r="B25" s="69"/>
    </row>
    <row r="26" ht="17.25">
      <c r="B26" s="69"/>
    </row>
  </sheetData>
  <mergeCells count="4">
    <mergeCell ref="B23:E23"/>
    <mergeCell ref="B21:E21"/>
    <mergeCell ref="B22:E22"/>
    <mergeCell ref="B2:G2"/>
  </mergeCells>
  <printOptions horizontalCentered="1" verticalCentered="1"/>
  <pageMargins left="0.5" right="0.5" top="1" bottom="1" header="0.5" footer="0.5"/>
  <pageSetup fitToHeight="1" fitToWidth="1" horizontalDpi="600" verticalDpi="600" orientation="landscape" paperSize="9" scale="94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9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140625" style="1" customWidth="1"/>
    <col min="2" max="2" width="36.28125" style="1" customWidth="1"/>
    <col min="3" max="5" width="14.7109375" style="27" customWidth="1"/>
    <col min="6" max="6" width="14.7109375" style="1" customWidth="1"/>
    <col min="7" max="7" width="14.7109375" style="27" customWidth="1"/>
    <col min="8" max="8" width="3.140625" style="1" customWidth="1"/>
    <col min="9" max="16384" width="7.8515625" style="1" customWidth="1"/>
  </cols>
  <sheetData>
    <row r="1" ht="18" thickBot="1"/>
    <row r="2" spans="2:7" ht="33" customHeight="1" thickBot="1">
      <c r="B2" s="81" t="s">
        <v>33</v>
      </c>
      <c r="C2" s="82"/>
      <c r="D2" s="82"/>
      <c r="E2" s="82"/>
      <c r="F2" s="82"/>
      <c r="G2" s="83"/>
    </row>
    <row r="3" spans="2:7" s="31" customFormat="1" ht="46.5" customHeight="1">
      <c r="B3" s="28"/>
      <c r="C3" s="29" t="s">
        <v>29</v>
      </c>
      <c r="D3" s="30" t="s">
        <v>30</v>
      </c>
      <c r="E3" s="4" t="s">
        <v>31</v>
      </c>
      <c r="F3" s="5" t="s">
        <v>47</v>
      </c>
      <c r="G3" s="7" t="s">
        <v>48</v>
      </c>
    </row>
    <row r="4" spans="2:7" s="8" customFormat="1" ht="18" thickBot="1">
      <c r="B4" s="9"/>
      <c r="C4" s="32" t="s">
        <v>6</v>
      </c>
      <c r="D4" s="11" t="s">
        <v>6</v>
      </c>
      <c r="E4" s="47" t="s">
        <v>6</v>
      </c>
      <c r="F4" s="33" t="s">
        <v>6</v>
      </c>
      <c r="G4" s="13" t="s">
        <v>6</v>
      </c>
    </row>
    <row r="5" spans="2:7" s="17" customFormat="1" ht="17.25">
      <c r="B5" s="14"/>
      <c r="C5" s="50"/>
      <c r="D5" s="16"/>
      <c r="E5" s="36"/>
      <c r="F5" s="16"/>
      <c r="G5" s="121"/>
    </row>
    <row r="6" spans="2:7" ht="17.25">
      <c r="B6" s="14" t="s">
        <v>12</v>
      </c>
      <c r="C6" s="50">
        <v>0.484</v>
      </c>
      <c r="D6" s="19">
        <v>0.481</v>
      </c>
      <c r="E6" s="37">
        <v>0.466</v>
      </c>
      <c r="F6" s="19">
        <v>0.483</v>
      </c>
      <c r="G6" s="88">
        <v>0.446</v>
      </c>
    </row>
    <row r="7" spans="2:7" ht="17.25">
      <c r="B7" s="70" t="s">
        <v>13</v>
      </c>
      <c r="C7" s="50">
        <v>0.166</v>
      </c>
      <c r="D7" s="19">
        <v>0.139</v>
      </c>
      <c r="E7" s="37">
        <v>0.127</v>
      </c>
      <c r="F7" s="19">
        <v>0.144</v>
      </c>
      <c r="G7" s="88">
        <v>0.136</v>
      </c>
    </row>
    <row r="8" spans="2:7" ht="17.25">
      <c r="B8" s="70" t="s">
        <v>14</v>
      </c>
      <c r="C8" s="50">
        <v>0.224</v>
      </c>
      <c r="D8" s="19">
        <v>0.231</v>
      </c>
      <c r="E8" s="37">
        <v>0.258</v>
      </c>
      <c r="F8" s="19">
        <v>0.23</v>
      </c>
      <c r="G8" s="88">
        <v>0.284</v>
      </c>
    </row>
    <row r="9" spans="2:7" ht="16.5" customHeight="1">
      <c r="B9" s="70" t="s">
        <v>15</v>
      </c>
      <c r="C9" s="50">
        <v>0.018</v>
      </c>
      <c r="D9" s="19">
        <v>0.024</v>
      </c>
      <c r="E9" s="37">
        <v>0.041</v>
      </c>
      <c r="F9" s="19">
        <v>0.026</v>
      </c>
      <c r="G9" s="88">
        <v>0.051</v>
      </c>
    </row>
    <row r="10" spans="2:7" ht="37.5" customHeight="1">
      <c r="B10" s="71" t="s">
        <v>34</v>
      </c>
      <c r="C10" s="50">
        <v>0.108</v>
      </c>
      <c r="D10" s="19">
        <v>0.125</v>
      </c>
      <c r="E10" s="37">
        <v>0.108</v>
      </c>
      <c r="F10" s="19">
        <v>0.117</v>
      </c>
      <c r="G10" s="88">
        <v>0.083</v>
      </c>
    </row>
    <row r="11" spans="2:7" s="17" customFormat="1" ht="17.25">
      <c r="B11" s="70"/>
      <c r="C11" s="50"/>
      <c r="D11" s="19"/>
      <c r="E11" s="38"/>
      <c r="F11" s="19"/>
      <c r="G11" s="101"/>
    </row>
    <row r="12" spans="2:7" ht="17.25">
      <c r="B12" s="72" t="s">
        <v>5</v>
      </c>
      <c r="C12" s="73">
        <f>SUM(C6:C11)</f>
        <v>1</v>
      </c>
      <c r="D12" s="42">
        <f>SUM(D6:D11)</f>
        <v>1</v>
      </c>
      <c r="E12" s="42">
        <f>SUM(E6:E11)</f>
        <v>1</v>
      </c>
      <c r="F12" s="41">
        <f>SUM(F6:F11)</f>
        <v>1</v>
      </c>
      <c r="G12" s="102">
        <f>SUM(G6:G11)</f>
        <v>1.0000000000000002</v>
      </c>
    </row>
    <row r="13" spans="2:7" s="17" customFormat="1" ht="18" thickBot="1">
      <c r="B13" s="22"/>
      <c r="C13" s="74"/>
      <c r="D13" s="122"/>
      <c r="E13" s="123"/>
      <c r="F13" s="75"/>
      <c r="G13" s="124"/>
    </row>
    <row r="14" spans="3:7" s="17" customFormat="1" ht="17.25">
      <c r="C14" s="44"/>
      <c r="D14" s="44"/>
      <c r="E14" s="44"/>
      <c r="G14" s="44"/>
    </row>
    <row r="15" spans="2:7" s="17" customFormat="1" ht="17.25">
      <c r="B15" s="26" t="s">
        <v>50</v>
      </c>
      <c r="G15" s="44"/>
    </row>
    <row r="16" spans="2:5" ht="17.25">
      <c r="B16" s="26" t="s">
        <v>51</v>
      </c>
      <c r="C16" s="26"/>
      <c r="D16" s="26"/>
      <c r="E16" s="26"/>
    </row>
    <row r="17" spans="2:5" ht="15.75" customHeight="1">
      <c r="B17" s="80" t="s">
        <v>52</v>
      </c>
      <c r="C17" s="80"/>
      <c r="D17" s="80"/>
      <c r="E17" s="80"/>
    </row>
    <row r="18" spans="2:5" ht="17.25">
      <c r="B18" s="80" t="s">
        <v>49</v>
      </c>
      <c r="C18" s="80"/>
      <c r="D18" s="80"/>
      <c r="E18" s="80"/>
    </row>
    <row r="19" spans="2:5" ht="17.25">
      <c r="B19" s="80"/>
      <c r="C19" s="80"/>
      <c r="D19" s="80"/>
      <c r="E19" s="80"/>
    </row>
  </sheetData>
  <mergeCells count="4">
    <mergeCell ref="B17:E17"/>
    <mergeCell ref="B18:E18"/>
    <mergeCell ref="B19:E19"/>
    <mergeCell ref="B2:G2"/>
  </mergeCells>
  <printOptions horizontalCentered="1" verticalCentered="1"/>
  <pageMargins left="0.5" right="0.5" top="1" bottom="1" header="0.5" footer="0.5"/>
  <pageSetup fitToHeight="1" fitToWidth="1" horizontalDpi="600" verticalDpi="600" orientation="landscape" paperSize="9" scale="95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2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17" customWidth="1"/>
    <col min="2" max="2" width="40.421875" style="17" customWidth="1"/>
    <col min="3" max="4" width="14.7109375" style="17" customWidth="1"/>
    <col min="5" max="5" width="5.57421875" style="17" customWidth="1"/>
    <col min="6" max="16384" width="9.140625" style="17" customWidth="1"/>
  </cols>
  <sheetData>
    <row r="1" ht="18" thickBot="1"/>
    <row r="2" spans="2:4" ht="31.5" customHeight="1" thickBot="1">
      <c r="B2" s="81" t="s">
        <v>28</v>
      </c>
      <c r="C2" s="82"/>
      <c r="D2" s="83"/>
    </row>
    <row r="3" spans="2:4" ht="31.5" customHeight="1" thickBot="1">
      <c r="B3" s="114"/>
      <c r="C3" s="29" t="s">
        <v>29</v>
      </c>
      <c r="D3" s="76" t="s">
        <v>30</v>
      </c>
    </row>
    <row r="4" spans="2:4" ht="17.25">
      <c r="B4" s="115" t="s">
        <v>23</v>
      </c>
      <c r="C4" s="116">
        <v>293</v>
      </c>
      <c r="D4" s="117">
        <v>299</v>
      </c>
    </row>
    <row r="5" spans="2:4" ht="17.25">
      <c r="B5" s="14" t="s">
        <v>24</v>
      </c>
      <c r="C5" s="114">
        <v>29</v>
      </c>
      <c r="D5" s="107">
        <v>33</v>
      </c>
    </row>
    <row r="6" spans="2:4" ht="17.25">
      <c r="B6" s="14" t="s">
        <v>25</v>
      </c>
      <c r="C6" s="118">
        <v>0.244</v>
      </c>
      <c r="D6" s="119">
        <v>0.241</v>
      </c>
    </row>
    <row r="7" spans="2:4" ht="17.25">
      <c r="B7" s="14" t="s">
        <v>26</v>
      </c>
      <c r="C7" s="118">
        <v>0.39</v>
      </c>
      <c r="D7" s="119">
        <v>0.383</v>
      </c>
    </row>
    <row r="8" spans="2:4" ht="18" thickBot="1">
      <c r="B8" s="22" t="s">
        <v>27</v>
      </c>
      <c r="C8" s="120">
        <v>2</v>
      </c>
      <c r="D8" s="90">
        <v>3</v>
      </c>
    </row>
    <row r="10" ht="17.25">
      <c r="B10" s="26" t="s">
        <v>50</v>
      </c>
    </row>
    <row r="11" spans="2:5" ht="17.25">
      <c r="B11" s="26" t="s">
        <v>51</v>
      </c>
      <c r="C11" s="26"/>
      <c r="D11" s="26"/>
      <c r="E11" s="26"/>
    </row>
    <row r="12" spans="2:5" ht="17.25">
      <c r="B12" s="80"/>
      <c r="C12" s="80"/>
      <c r="D12" s="80"/>
      <c r="E12" s="80"/>
    </row>
  </sheetData>
  <mergeCells count="2">
    <mergeCell ref="B2:D2"/>
    <mergeCell ref="B12:E12"/>
  </mergeCells>
  <printOptions horizontalCentered="1" verticalCentered="1"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Infosys Technologies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VINAYAKPV</cp:lastModifiedBy>
  <cp:lastPrinted>2002-01-09T05:08:00Z</cp:lastPrinted>
  <dcterms:created xsi:type="dcterms:W3CDTF">1999-04-07T04:28:33Z</dcterms:created>
  <dcterms:modified xsi:type="dcterms:W3CDTF">2002-04-09T15:41:52Z</dcterms:modified>
  <cp:category/>
  <cp:version/>
  <cp:contentType/>
  <cp:contentStatus/>
</cp:coreProperties>
</file>